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Банкротлик таомиллар" sheetId="1" r:id="rId1"/>
  </sheets>
  <definedNames>
    <definedName name="_xlfn.AGGREGATE" hidden="1">#NAME?</definedName>
    <definedName name="_xlnm.Print_Area" localSheetId="0">'Банкротлик таомиллар'!$A$1:$N$21</definedName>
  </definedNames>
  <calcPr fullCalcOnLoad="1"/>
</workbook>
</file>

<file path=xl/sharedStrings.xml><?xml version="1.0" encoding="utf-8"?>
<sst xmlns="http://schemas.openxmlformats.org/spreadsheetml/2006/main" count="35" uniqueCount="33">
  <si>
    <t>Иқтисодий судлар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</si>
  <si>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</si>
  <si>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</si>
  <si>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</si>
  <si>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</si>
  <si>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</si>
  <si>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</si>
  <si>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</si>
  <si>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</si>
  <si>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</si>
  <si>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</si>
  <si>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</si>
  <si>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</si>
  <si>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</si>
  <si>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Жами</t>
  </si>
  <si>
    <t>Жами кўрилган банкротлик  ишлари</t>
  </si>
  <si>
    <t>Умумий тартибда кўрилган банкротлик ишлари</t>
  </si>
  <si>
    <t>тугатишга доир иш юритиш қўлланилган</t>
  </si>
  <si>
    <t>Қорақалпоғистон. Р</t>
  </si>
  <si>
    <t>Банкрот деб топилган ишлар</t>
  </si>
  <si>
    <t>суд санацияси қўлланилган</t>
  </si>
  <si>
    <t>ташқи бошқарув қўлланилган</t>
  </si>
  <si>
    <t>кузатув қўлланилган</t>
  </si>
  <si>
    <t>01.01.2020 й - 31.12.2020 й</t>
  </si>
  <si>
    <t>шундан соддалаштирилган тартиб бўйича</t>
  </si>
  <si>
    <t>шундан умумий тартиб бўйича</t>
  </si>
  <si>
    <t>Банкрот деб топиш талаби рад этилган ишлар</t>
  </si>
  <si>
    <t>Соддалаш-тирилган тартибда кўрилган банкротлик ишлар</t>
  </si>
  <si>
    <t>қўлланилган банкротлик таомиллари</t>
  </si>
  <si>
    <t>Т/р</t>
  </si>
  <si>
    <t>Иқтисодий судлар томонидан банкротликка оид ишларни кўриш бўйича статистик
МАЪЛУМОТ</t>
  </si>
  <si>
    <t>Тугатиш жараёнида  иш юритиш тугатилган</t>
  </si>
  <si>
    <t>Изоҳ: умумий тартиб бўйича банкрот деб топилган 232 та иш ва кузатув қўлланилган 93 та иш ўртасидаги фарқ - тугатилаётган қарздорнинг мол-мулки аниқланганлиги сабабли суд томонидан банкротликнинг соддалаштирилган таомили бекор қилиниб, банкротликнинг умумий таомилларига ўтказилганлиги ҳисобига вужудга келган.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</si>
</sst>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8">
    <font>
      <sz val="10"/>
      <name val="Arial"/>
      <family val="0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/>
    </xf>
    <xf numFmtId="178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8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 indent="3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5" fillId="8" borderId="13" xfId="0" applyFont="1" applyFill="1" applyBorder="1" applyAlignment="1" applyProtection="1">
      <alignment horizontal="center" vertical="center" wrapText="1"/>
      <protection/>
    </xf>
    <xf numFmtId="0" fontId="5" fillId="8" borderId="14" xfId="0" applyFont="1" applyFill="1" applyBorder="1" applyAlignment="1" applyProtection="1">
      <alignment horizontal="center" vertical="center" wrapText="1"/>
      <protection/>
    </xf>
    <xf numFmtId="0" fontId="5" fillId="8" borderId="15" xfId="0" applyFont="1" applyFill="1" applyBorder="1" applyAlignment="1" applyProtection="1">
      <alignment horizontal="center" vertical="center" wrapText="1"/>
      <protection/>
    </xf>
    <xf numFmtId="0" fontId="1" fillId="8" borderId="16" xfId="0" applyFont="1" applyFill="1" applyBorder="1" applyAlignment="1" applyProtection="1">
      <alignment horizontal="center" vertical="center" wrapText="1"/>
      <protection/>
    </xf>
    <xf numFmtId="0" fontId="1" fillId="8" borderId="17" xfId="0" applyFont="1" applyFill="1" applyBorder="1" applyAlignment="1" applyProtection="1">
      <alignment horizontal="center" vertical="center" wrapText="1"/>
      <protection/>
    </xf>
    <xf numFmtId="0" fontId="1" fillId="8" borderId="18" xfId="0" applyFont="1" applyFill="1" applyBorder="1" applyAlignment="1" applyProtection="1">
      <alignment horizontal="center" vertical="center" wrapText="1"/>
      <protection/>
    </xf>
    <xf numFmtId="0" fontId="5" fillId="8" borderId="16" xfId="0" applyFont="1" applyFill="1" applyBorder="1" applyAlignment="1" applyProtection="1">
      <alignment horizontal="center" vertical="center" wrapText="1"/>
      <protection/>
    </xf>
    <xf numFmtId="0" fontId="5" fillId="8" borderId="17" xfId="0" applyFont="1" applyFill="1" applyBorder="1" applyAlignment="1" applyProtection="1">
      <alignment horizontal="center" vertical="center" wrapText="1"/>
      <protection/>
    </xf>
    <xf numFmtId="0" fontId="5" fillId="8" borderId="18" xfId="0" applyFont="1" applyFill="1" applyBorder="1" applyAlignment="1" applyProtection="1">
      <alignment horizontal="center" vertical="center" wrapText="1"/>
      <protection/>
    </xf>
    <xf numFmtId="178" fontId="7" fillId="8" borderId="19" xfId="0" applyNumberFormat="1" applyFont="1" applyFill="1" applyBorder="1" applyAlignment="1" applyProtection="1">
      <alignment horizontal="center" vertical="center" wrapText="1"/>
      <protection/>
    </xf>
    <xf numFmtId="178" fontId="7" fillId="8" borderId="20" xfId="0" applyNumberFormat="1" applyFont="1" applyFill="1" applyBorder="1" applyAlignment="1" applyProtection="1">
      <alignment horizontal="center" vertical="center" wrapText="1"/>
      <protection/>
    </xf>
    <xf numFmtId="0" fontId="6" fillId="8" borderId="21" xfId="0" applyFont="1" applyFill="1" applyBorder="1" applyAlignment="1" applyProtection="1">
      <alignment horizontal="center" vertical="center" wrapText="1"/>
      <protection/>
    </xf>
    <xf numFmtId="0" fontId="6" fillId="8" borderId="22" xfId="0" applyFont="1" applyFill="1" applyBorder="1" applyAlignment="1" applyProtection="1">
      <alignment horizontal="center" vertical="center" wrapText="1"/>
      <protection/>
    </xf>
    <xf numFmtId="0" fontId="6" fillId="8" borderId="10" xfId="0" applyFont="1" applyFill="1" applyBorder="1" applyAlignment="1" applyProtection="1">
      <alignment horizontal="center" vertical="center" wrapText="1"/>
      <protection/>
    </xf>
    <xf numFmtId="0" fontId="7" fillId="8" borderId="23" xfId="0" applyFont="1" applyFill="1" applyBorder="1" applyAlignment="1" applyProtection="1">
      <alignment horizontal="center" vertical="center" wrapText="1"/>
      <protection/>
    </xf>
    <xf numFmtId="0" fontId="7" fillId="8" borderId="24" xfId="0" applyFont="1" applyFill="1" applyBorder="1" applyAlignment="1" applyProtection="1">
      <alignment horizontal="center" vertical="center" wrapText="1"/>
      <protection/>
    </xf>
    <xf numFmtId="0" fontId="47" fillId="0" borderId="25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" fillId="8" borderId="26" xfId="0" applyFont="1" applyFill="1" applyBorder="1" applyAlignment="1" applyProtection="1">
      <alignment horizontal="center" vertical="center" wrapText="1"/>
      <protection/>
    </xf>
    <xf numFmtId="0" fontId="5" fillId="8" borderId="20" xfId="0" applyFont="1" applyFill="1" applyBorder="1" applyAlignment="1" applyProtection="1">
      <alignment horizontal="center" vertical="center" wrapText="1"/>
      <protection/>
    </xf>
    <xf numFmtId="0" fontId="6" fillId="8" borderId="27" xfId="0" applyFont="1" applyFill="1" applyBorder="1" applyAlignment="1" applyProtection="1">
      <alignment horizontal="center" vertical="center" wrapText="1"/>
      <protection/>
    </xf>
    <xf numFmtId="0" fontId="6" fillId="8" borderId="28" xfId="0" applyFont="1" applyFill="1" applyBorder="1" applyAlignment="1" applyProtection="1">
      <alignment horizontal="center" vertical="center" wrapText="1"/>
      <protection/>
    </xf>
    <xf numFmtId="178" fontId="7" fillId="8" borderId="10" xfId="0" applyNumberFormat="1" applyFont="1" applyFill="1" applyBorder="1" applyAlignment="1" applyProtection="1">
      <alignment horizontal="center" vertical="center" wrapText="1"/>
      <protection/>
    </xf>
    <xf numFmtId="178" fontId="7" fillId="8" borderId="12" xfId="0" applyNumberFormat="1" applyFont="1" applyFill="1" applyBorder="1" applyAlignment="1" applyProtection="1">
      <alignment horizontal="center" vertical="center" wrapText="1"/>
      <protection/>
    </xf>
    <xf numFmtId="178" fontId="7" fillId="8" borderId="29" xfId="0" applyNumberFormat="1" applyFont="1" applyFill="1" applyBorder="1" applyAlignment="1" applyProtection="1">
      <alignment horizontal="center" vertical="center" wrapText="1"/>
      <protection/>
    </xf>
    <xf numFmtId="178" fontId="7" fillId="8" borderId="30" xfId="0" applyNumberFormat="1" applyFont="1" applyFill="1" applyBorder="1" applyAlignment="1" applyProtection="1">
      <alignment horizontal="center" vertical="center" wrapText="1"/>
      <protection/>
    </xf>
    <xf numFmtId="0" fontId="5" fillId="8" borderId="10" xfId="0" applyFont="1" applyFill="1" applyBorder="1" applyAlignment="1" applyProtection="1">
      <alignment horizontal="center" vertical="center" wrapText="1"/>
      <protection/>
    </xf>
    <xf numFmtId="0" fontId="5" fillId="8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3"/>
  <sheetViews>
    <sheetView tabSelected="1" view="pageBreakPreview" zoomScaleSheetLayoutView="100" zoomScalePageLayoutView="0" workbookViewId="0" topLeftCell="B17">
      <selection activeCell="D32" sqref="D32"/>
    </sheetView>
  </sheetViews>
  <sheetFormatPr defaultColWidth="9.140625" defaultRowHeight="12.75"/>
  <cols>
    <col min="1" max="1" width="5.140625" style="1" customWidth="1"/>
    <col min="2" max="2" width="31.00390625" style="1" customWidth="1"/>
    <col min="3" max="3" width="17.421875" style="1" customWidth="1"/>
    <col min="4" max="4" width="15.421875" style="1" customWidth="1"/>
    <col min="5" max="5" width="15.00390625" style="7" customWidth="1"/>
    <col min="6" max="6" width="14.8515625" style="7" customWidth="1"/>
    <col min="7" max="7" width="15.28125" style="1" customWidth="1"/>
    <col min="8" max="8" width="17.57421875" style="7" customWidth="1"/>
    <col min="9" max="9" width="16.28125" style="7" customWidth="1"/>
    <col min="10" max="10" width="15.57421875" style="1" customWidth="1"/>
    <col min="11" max="11" width="15.8515625" style="1" customWidth="1"/>
    <col min="12" max="12" width="15.28125" style="1" customWidth="1"/>
    <col min="13" max="14" width="15.8515625" style="1" customWidth="1"/>
    <col min="15" max="15" width="16.8515625" style="1" customWidth="1"/>
    <col min="16" max="16" width="15.7109375" style="1" customWidth="1"/>
    <col min="17" max="17" width="14.8515625" style="1" customWidth="1"/>
    <col min="18" max="18" width="14.7109375" style="1" customWidth="1"/>
    <col min="19" max="16384" width="9.140625" style="1" customWidth="1"/>
  </cols>
  <sheetData>
    <row r="1" spans="1:14" ht="72.75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.75" customHeight="1" thickBot="1">
      <c r="A2" s="20" t="s">
        <v>23</v>
      </c>
      <c r="B2" s="20"/>
      <c r="C2" s="20"/>
      <c r="D2" s="3"/>
      <c r="E2" s="3"/>
      <c r="F2" s="3"/>
      <c r="G2" s="3"/>
      <c r="H2" s="3"/>
      <c r="I2" s="3"/>
      <c r="J2" s="3"/>
      <c r="K2" s="3"/>
      <c r="L2" s="21"/>
      <c r="M2" s="21"/>
      <c r="N2" s="21"/>
    </row>
    <row r="3" spans="1:14" ht="39" customHeight="1">
      <c r="A3" s="22" t="s">
        <v>29</v>
      </c>
      <c r="B3" s="25" t="s">
        <v>0</v>
      </c>
      <c r="C3" s="28" t="s">
        <v>15</v>
      </c>
      <c r="D3" s="42" t="s">
        <v>24</v>
      </c>
      <c r="E3" s="43"/>
      <c r="F3" s="43"/>
      <c r="G3" s="33" t="s">
        <v>25</v>
      </c>
      <c r="H3" s="33"/>
      <c r="I3" s="33"/>
      <c r="J3" s="33"/>
      <c r="K3" s="33"/>
      <c r="L3" s="33"/>
      <c r="M3" s="33"/>
      <c r="N3" s="34"/>
    </row>
    <row r="4" spans="1:14" ht="30.75" customHeight="1">
      <c r="A4" s="23"/>
      <c r="B4" s="26"/>
      <c r="C4" s="29"/>
      <c r="D4" s="40" t="s">
        <v>27</v>
      </c>
      <c r="E4" s="31" t="s">
        <v>26</v>
      </c>
      <c r="F4" s="46" t="s">
        <v>19</v>
      </c>
      <c r="G4" s="48" t="s">
        <v>16</v>
      </c>
      <c r="H4" s="44" t="s">
        <v>26</v>
      </c>
      <c r="I4" s="44" t="s">
        <v>19</v>
      </c>
      <c r="J4" s="35" t="s">
        <v>28</v>
      </c>
      <c r="K4" s="35"/>
      <c r="L4" s="35"/>
      <c r="M4" s="35"/>
      <c r="N4" s="36" t="s">
        <v>31</v>
      </c>
    </row>
    <row r="5" spans="1:14" ht="86.25" customHeight="1" thickBot="1">
      <c r="A5" s="24"/>
      <c r="B5" s="27"/>
      <c r="C5" s="30"/>
      <c r="D5" s="41"/>
      <c r="E5" s="32"/>
      <c r="F5" s="47"/>
      <c r="G5" s="49"/>
      <c r="H5" s="45"/>
      <c r="I5" s="45"/>
      <c r="J5" s="15" t="s">
        <v>22</v>
      </c>
      <c r="K5" s="15" t="s">
        <v>20</v>
      </c>
      <c r="L5" s="15" t="s">
        <v>21</v>
      </c>
      <c r="M5" s="15" t="s">
        <v>17</v>
      </c>
      <c r="N5" s="37"/>
    </row>
    <row r="6" spans="1:17" ht="36.75" customHeight="1">
      <c r="A6" s="11">
        <v>1</v>
      </c>
      <c r="B6" s="12" t="s">
        <v>1</v>
      </c>
      <c r="C6" s="13">
        <v>889</v>
      </c>
      <c r="D6" s="13">
        <v>872</v>
      </c>
      <c r="E6" s="14">
        <f>D6-F6</f>
        <v>12</v>
      </c>
      <c r="F6" s="14">
        <v>860</v>
      </c>
      <c r="G6" s="13">
        <v>17</v>
      </c>
      <c r="H6" s="14">
        <f>G6-I6</f>
        <v>3</v>
      </c>
      <c r="I6" s="14">
        <v>14</v>
      </c>
      <c r="J6" s="13">
        <v>9</v>
      </c>
      <c r="K6" s="13"/>
      <c r="L6" s="13"/>
      <c r="M6" s="14">
        <v>14</v>
      </c>
      <c r="N6" s="13">
        <v>6</v>
      </c>
      <c r="O6" s="16"/>
      <c r="P6" s="16"/>
      <c r="Q6" s="16"/>
    </row>
    <row r="7" spans="1:17" ht="36.75" customHeight="1">
      <c r="A7" s="4">
        <v>2</v>
      </c>
      <c r="B7" s="5" t="s">
        <v>2</v>
      </c>
      <c r="C7" s="6">
        <v>320</v>
      </c>
      <c r="D7" s="6">
        <v>318</v>
      </c>
      <c r="E7" s="14">
        <f aca="true" t="shared" si="0" ref="E7:E19">D7-F7</f>
        <v>14</v>
      </c>
      <c r="F7" s="14">
        <v>304</v>
      </c>
      <c r="G7" s="6">
        <v>2</v>
      </c>
      <c r="H7" s="14">
        <f aca="true" t="shared" si="1" ref="H7:H19">G7-I7</f>
        <v>2</v>
      </c>
      <c r="I7" s="9"/>
      <c r="J7" s="6">
        <v>2</v>
      </c>
      <c r="K7" s="6"/>
      <c r="L7" s="6"/>
      <c r="M7" s="9"/>
      <c r="N7" s="6">
        <v>2</v>
      </c>
      <c r="O7" s="16"/>
      <c r="P7" s="16"/>
      <c r="Q7" s="16"/>
    </row>
    <row r="8" spans="1:17" ht="36.75" customHeight="1">
      <c r="A8" s="4">
        <v>3</v>
      </c>
      <c r="B8" s="5" t="s">
        <v>3</v>
      </c>
      <c r="C8" s="6">
        <v>827</v>
      </c>
      <c r="D8" s="6">
        <v>808</v>
      </c>
      <c r="E8" s="14">
        <f t="shared" si="0"/>
        <v>34</v>
      </c>
      <c r="F8" s="14">
        <v>774</v>
      </c>
      <c r="G8" s="6">
        <v>19</v>
      </c>
      <c r="H8" s="14">
        <f t="shared" si="1"/>
        <v>3</v>
      </c>
      <c r="I8" s="9">
        <v>16</v>
      </c>
      <c r="J8" s="6">
        <v>2</v>
      </c>
      <c r="K8" s="6"/>
      <c r="L8" s="6"/>
      <c r="M8" s="9">
        <v>16</v>
      </c>
      <c r="N8" s="6">
        <v>7</v>
      </c>
      <c r="O8" s="16"/>
      <c r="P8" s="16"/>
      <c r="Q8" s="16"/>
    </row>
    <row r="9" spans="1:17" ht="36.75" customHeight="1">
      <c r="A9" s="4">
        <v>4</v>
      </c>
      <c r="B9" s="5" t="s">
        <v>4</v>
      </c>
      <c r="C9" s="6">
        <v>157</v>
      </c>
      <c r="D9" s="6">
        <v>146</v>
      </c>
      <c r="E9" s="14">
        <f t="shared" si="0"/>
        <v>6</v>
      </c>
      <c r="F9" s="14">
        <v>140</v>
      </c>
      <c r="G9" s="6">
        <v>11</v>
      </c>
      <c r="H9" s="14">
        <f t="shared" si="1"/>
        <v>3</v>
      </c>
      <c r="I9" s="9">
        <v>8</v>
      </c>
      <c r="J9" s="6">
        <v>2</v>
      </c>
      <c r="K9" s="6"/>
      <c r="L9" s="6"/>
      <c r="M9" s="9">
        <v>8</v>
      </c>
      <c r="N9" s="6">
        <v>3</v>
      </c>
      <c r="O9" s="16"/>
      <c r="P9" s="16"/>
      <c r="Q9" s="16"/>
    </row>
    <row r="10" spans="1:17" ht="36.75" customHeight="1">
      <c r="A10" s="4">
        <v>5</v>
      </c>
      <c r="B10" s="5" t="s">
        <v>18</v>
      </c>
      <c r="C10" s="6">
        <v>231</v>
      </c>
      <c r="D10" s="6">
        <v>192</v>
      </c>
      <c r="E10" s="14">
        <f t="shared" si="0"/>
        <v>3</v>
      </c>
      <c r="F10" s="14">
        <v>189</v>
      </c>
      <c r="G10" s="6">
        <v>39</v>
      </c>
      <c r="H10" s="14">
        <f t="shared" si="1"/>
        <v>1</v>
      </c>
      <c r="I10" s="9">
        <v>38</v>
      </c>
      <c r="J10" s="6">
        <v>34</v>
      </c>
      <c r="K10" s="6"/>
      <c r="L10" s="6"/>
      <c r="M10" s="9">
        <v>38</v>
      </c>
      <c r="N10" s="5">
        <v>23</v>
      </c>
      <c r="O10" s="16"/>
      <c r="P10" s="16"/>
      <c r="Q10" s="16"/>
    </row>
    <row r="11" spans="1:17" ht="36.75" customHeight="1">
      <c r="A11" s="4">
        <v>6</v>
      </c>
      <c r="B11" s="5" t="s">
        <v>5</v>
      </c>
      <c r="C11" s="6">
        <v>60</v>
      </c>
      <c r="D11" s="6">
        <v>59</v>
      </c>
      <c r="E11" s="14">
        <f t="shared" si="0"/>
        <v>3</v>
      </c>
      <c r="F11" s="14">
        <v>56</v>
      </c>
      <c r="G11" s="6">
        <v>1</v>
      </c>
      <c r="H11" s="14">
        <f t="shared" si="1"/>
        <v>0</v>
      </c>
      <c r="I11" s="9">
        <v>1</v>
      </c>
      <c r="J11" s="6">
        <v>1</v>
      </c>
      <c r="K11" s="6"/>
      <c r="L11" s="6"/>
      <c r="M11" s="9">
        <v>1</v>
      </c>
      <c r="N11" s="5"/>
      <c r="O11" s="16"/>
      <c r="P11" s="16"/>
      <c r="Q11" s="16"/>
    </row>
    <row r="12" spans="1:17" ht="36.75" customHeight="1">
      <c r="A12" s="4">
        <v>7</v>
      </c>
      <c r="B12" s="5" t="s">
        <v>6</v>
      </c>
      <c r="C12" s="6">
        <v>843</v>
      </c>
      <c r="D12" s="6">
        <v>825</v>
      </c>
      <c r="E12" s="14">
        <f t="shared" si="0"/>
        <v>8</v>
      </c>
      <c r="F12" s="14">
        <v>817</v>
      </c>
      <c r="G12" s="6">
        <v>18</v>
      </c>
      <c r="H12" s="14">
        <f t="shared" si="1"/>
        <v>1</v>
      </c>
      <c r="I12" s="9">
        <v>17</v>
      </c>
      <c r="J12" s="6">
        <v>5</v>
      </c>
      <c r="K12" s="6"/>
      <c r="L12" s="6"/>
      <c r="M12" s="9">
        <v>17</v>
      </c>
      <c r="N12" s="6">
        <v>8</v>
      </c>
      <c r="O12" s="16"/>
      <c r="P12" s="16"/>
      <c r="Q12" s="16"/>
    </row>
    <row r="13" spans="1:17" ht="36.75" customHeight="1">
      <c r="A13" s="4">
        <v>8</v>
      </c>
      <c r="B13" s="5" t="s">
        <v>7</v>
      </c>
      <c r="C13" s="6">
        <v>353</v>
      </c>
      <c r="D13" s="6">
        <v>335</v>
      </c>
      <c r="E13" s="14">
        <f t="shared" si="0"/>
        <v>18</v>
      </c>
      <c r="F13" s="14">
        <v>317</v>
      </c>
      <c r="G13" s="6">
        <v>18</v>
      </c>
      <c r="H13" s="14">
        <f t="shared" si="1"/>
        <v>1</v>
      </c>
      <c r="I13" s="9">
        <v>17</v>
      </c>
      <c r="J13" s="6">
        <v>2</v>
      </c>
      <c r="K13" s="6"/>
      <c r="L13" s="6"/>
      <c r="M13" s="9">
        <v>17</v>
      </c>
      <c r="N13" s="6">
        <v>2</v>
      </c>
      <c r="O13" s="16"/>
      <c r="P13" s="16"/>
      <c r="Q13" s="16"/>
    </row>
    <row r="14" spans="1:17" ht="36.75" customHeight="1">
      <c r="A14" s="4">
        <v>9</v>
      </c>
      <c r="B14" s="5" t="s">
        <v>8</v>
      </c>
      <c r="C14" s="6">
        <v>278</v>
      </c>
      <c r="D14" s="6">
        <v>274</v>
      </c>
      <c r="E14" s="14">
        <f t="shared" si="0"/>
        <v>1</v>
      </c>
      <c r="F14" s="14">
        <v>273</v>
      </c>
      <c r="G14" s="6">
        <v>4</v>
      </c>
      <c r="H14" s="14">
        <f t="shared" si="1"/>
        <v>0</v>
      </c>
      <c r="I14" s="9">
        <v>4</v>
      </c>
      <c r="J14" s="6">
        <v>2</v>
      </c>
      <c r="K14" s="6"/>
      <c r="L14" s="6"/>
      <c r="M14" s="9">
        <v>4</v>
      </c>
      <c r="N14" s="6">
        <v>1</v>
      </c>
      <c r="O14" s="16"/>
      <c r="P14" s="16"/>
      <c r="Q14" s="16"/>
    </row>
    <row r="15" spans="1:17" ht="36.75" customHeight="1">
      <c r="A15" s="4">
        <v>10</v>
      </c>
      <c r="B15" s="5" t="s">
        <v>9</v>
      </c>
      <c r="C15" s="6">
        <v>2239</v>
      </c>
      <c r="D15" s="6">
        <v>2186</v>
      </c>
      <c r="E15" s="14">
        <f t="shared" si="0"/>
        <v>20</v>
      </c>
      <c r="F15" s="14">
        <v>2166</v>
      </c>
      <c r="G15" s="6">
        <v>53</v>
      </c>
      <c r="H15" s="14">
        <f t="shared" si="1"/>
        <v>1</v>
      </c>
      <c r="I15" s="9">
        <v>52</v>
      </c>
      <c r="J15" s="6">
        <v>1</v>
      </c>
      <c r="K15" s="6"/>
      <c r="L15" s="6"/>
      <c r="M15" s="9">
        <v>52</v>
      </c>
      <c r="N15" s="5">
        <v>11</v>
      </c>
      <c r="O15" s="16"/>
      <c r="P15" s="16"/>
      <c r="Q15" s="16"/>
    </row>
    <row r="16" spans="1:17" ht="36.75" customHeight="1">
      <c r="A16" s="4">
        <v>11</v>
      </c>
      <c r="B16" s="5" t="s">
        <v>10</v>
      </c>
      <c r="C16" s="6">
        <v>113</v>
      </c>
      <c r="D16" s="6">
        <v>107</v>
      </c>
      <c r="E16" s="14">
        <f t="shared" si="0"/>
        <v>4</v>
      </c>
      <c r="F16" s="14">
        <v>103</v>
      </c>
      <c r="G16" s="6">
        <v>6</v>
      </c>
      <c r="H16" s="14">
        <f t="shared" si="1"/>
        <v>1</v>
      </c>
      <c r="I16" s="9">
        <v>5</v>
      </c>
      <c r="J16" s="6">
        <v>6</v>
      </c>
      <c r="K16" s="6"/>
      <c r="L16" s="6"/>
      <c r="M16" s="9">
        <v>5</v>
      </c>
      <c r="N16" s="6"/>
      <c r="O16" s="16"/>
      <c r="P16" s="16"/>
      <c r="Q16" s="16"/>
    </row>
    <row r="17" spans="1:17" ht="36.75" customHeight="1">
      <c r="A17" s="4">
        <v>12</v>
      </c>
      <c r="B17" s="5" t="s">
        <v>11</v>
      </c>
      <c r="C17" s="6">
        <v>192</v>
      </c>
      <c r="D17" s="6">
        <v>161</v>
      </c>
      <c r="E17" s="14">
        <f t="shared" si="0"/>
        <v>2</v>
      </c>
      <c r="F17" s="14">
        <v>159</v>
      </c>
      <c r="G17" s="6">
        <v>31</v>
      </c>
      <c r="H17" s="14">
        <f t="shared" si="1"/>
        <v>7</v>
      </c>
      <c r="I17" s="9">
        <v>24</v>
      </c>
      <c r="J17" s="6">
        <v>19</v>
      </c>
      <c r="K17" s="6"/>
      <c r="L17" s="6"/>
      <c r="M17" s="9">
        <v>24</v>
      </c>
      <c r="N17" s="6"/>
      <c r="O17" s="16"/>
      <c r="P17" s="16"/>
      <c r="Q17" s="16"/>
    </row>
    <row r="18" spans="1:17" ht="36.75" customHeight="1">
      <c r="A18" s="4">
        <v>13</v>
      </c>
      <c r="B18" s="5" t="s">
        <v>12</v>
      </c>
      <c r="C18" s="6">
        <v>614</v>
      </c>
      <c r="D18" s="6">
        <v>588</v>
      </c>
      <c r="E18" s="14">
        <f t="shared" si="0"/>
        <v>9</v>
      </c>
      <c r="F18" s="14">
        <v>579</v>
      </c>
      <c r="G18" s="6">
        <v>26</v>
      </c>
      <c r="H18" s="14">
        <f>G18-I18</f>
        <v>1</v>
      </c>
      <c r="I18" s="9">
        <v>25</v>
      </c>
      <c r="J18" s="6">
        <v>6</v>
      </c>
      <c r="K18" s="6"/>
      <c r="L18" s="6"/>
      <c r="M18" s="9">
        <v>25</v>
      </c>
      <c r="N18" s="5">
        <v>17</v>
      </c>
      <c r="O18" s="16"/>
      <c r="P18" s="16"/>
      <c r="Q18" s="16"/>
    </row>
    <row r="19" spans="1:17" ht="36.75" customHeight="1">
      <c r="A19" s="4">
        <v>14</v>
      </c>
      <c r="B19" s="5" t="s">
        <v>13</v>
      </c>
      <c r="C19" s="6">
        <v>186</v>
      </c>
      <c r="D19" s="6">
        <v>175</v>
      </c>
      <c r="E19" s="14">
        <f t="shared" si="0"/>
        <v>1</v>
      </c>
      <c r="F19" s="14">
        <v>174</v>
      </c>
      <c r="G19" s="6">
        <v>11</v>
      </c>
      <c r="H19" s="14">
        <f t="shared" si="1"/>
        <v>0</v>
      </c>
      <c r="I19" s="9">
        <v>11</v>
      </c>
      <c r="J19" s="6">
        <v>2</v>
      </c>
      <c r="K19" s="6"/>
      <c r="L19" s="6"/>
      <c r="M19" s="9">
        <v>11</v>
      </c>
      <c r="N19" s="5">
        <v>3</v>
      </c>
      <c r="O19" s="16"/>
      <c r="P19" s="16"/>
      <c r="Q19" s="16"/>
    </row>
    <row r="20" spans="1:17" ht="36" customHeight="1">
      <c r="A20" s="39" t="s">
        <v>14</v>
      </c>
      <c r="B20" s="39"/>
      <c r="C20" s="8">
        <f aca="true" t="shared" si="2" ref="C20:J20">SUM(C6:C19)</f>
        <v>7302</v>
      </c>
      <c r="D20" s="8">
        <f t="shared" si="2"/>
        <v>7046</v>
      </c>
      <c r="E20" s="10">
        <f t="shared" si="2"/>
        <v>135</v>
      </c>
      <c r="F20" s="10">
        <f t="shared" si="2"/>
        <v>6911</v>
      </c>
      <c r="G20" s="8">
        <f t="shared" si="2"/>
        <v>256</v>
      </c>
      <c r="H20" s="10">
        <f t="shared" si="2"/>
        <v>24</v>
      </c>
      <c r="I20" s="10">
        <f t="shared" si="2"/>
        <v>232</v>
      </c>
      <c r="J20" s="10">
        <f t="shared" si="2"/>
        <v>93</v>
      </c>
      <c r="K20" s="8">
        <f>SUM(K6:K19)</f>
        <v>0</v>
      </c>
      <c r="L20" s="8">
        <f>SUM(L6:L19)</f>
        <v>0</v>
      </c>
      <c r="M20" s="8">
        <f>SUM(M6:M19)</f>
        <v>232</v>
      </c>
      <c r="N20" s="8">
        <f>SUM(N6:N19)</f>
        <v>83</v>
      </c>
      <c r="O20" s="16"/>
      <c r="P20" s="16"/>
      <c r="Q20" s="16"/>
    </row>
    <row r="21" spans="1:14" ht="28.5" customHeight="1">
      <c r="A21" s="2"/>
      <c r="B21" s="38" t="s">
        <v>32</v>
      </c>
      <c r="C21" s="38"/>
      <c r="D21" s="38"/>
      <c r="E21" s="38"/>
      <c r="F21" s="38"/>
      <c r="G21" s="38"/>
      <c r="H21" s="38"/>
      <c r="I21" s="38"/>
      <c r="J21" s="38"/>
      <c r="K21" s="2"/>
      <c r="L21" s="2"/>
      <c r="M21" s="2"/>
      <c r="N21" s="2"/>
    </row>
    <row r="22" ht="12.75">
      <c r="B22" s="17"/>
    </row>
    <row r="23" ht="12.75">
      <c r="B23" s="18"/>
    </row>
  </sheetData>
  <sheetProtection/>
  <mergeCells count="18">
    <mergeCell ref="B21:J21"/>
    <mergeCell ref="A20:B20"/>
    <mergeCell ref="D4:D5"/>
    <mergeCell ref="D3:F3"/>
    <mergeCell ref="H4:H5"/>
    <mergeCell ref="I4:I5"/>
    <mergeCell ref="F4:F5"/>
    <mergeCell ref="G4:G5"/>
    <mergeCell ref="A1:N1"/>
    <mergeCell ref="A2:C2"/>
    <mergeCell ref="L2:N2"/>
    <mergeCell ref="A3:A5"/>
    <mergeCell ref="B3:B5"/>
    <mergeCell ref="C3:C5"/>
    <mergeCell ref="E4:E5"/>
    <mergeCell ref="G3:N3"/>
    <mergeCell ref="J4:M4"/>
    <mergeCell ref="N4:N5"/>
  </mergeCells>
  <conditionalFormatting sqref="D3:G3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755905511811024" right="0.2755905511811024" top="0.5905511811023623" bottom="0.2755905511811024" header="0.5118110236220472" footer="0.5118110236220472"/>
  <pageSetup blackAndWhite="1" fitToHeight="1" fitToWidth="1" horizontalDpi="300" verticalDpi="300" orientation="landscape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Umidjon P. Mustafakulov</dc:creator>
  <cp:keywords/>
  <dc:description/>
  <cp:lastModifiedBy>ARR</cp:lastModifiedBy>
  <cp:lastPrinted>2021-06-29T10:10:10Z</cp:lastPrinted>
  <dcterms:created xsi:type="dcterms:W3CDTF">2021-06-18T07:29:14Z</dcterms:created>
  <dcterms:modified xsi:type="dcterms:W3CDTF">2021-06-29T13:18:34Z</dcterms:modified>
  <cp:category/>
  <cp:version/>
  <cp:contentType/>
  <cp:contentStatus/>
</cp:coreProperties>
</file>